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4120" windowHeight="13620"/>
  </bookViews>
  <sheets>
    <sheet name="Hoja1" sheetId="1" r:id="rId1"/>
    <sheet name="Hoja2" sheetId="2" r:id="rId2"/>
    <sheet name="Hoja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" i="1" l="1"/>
</calcChain>
</file>

<file path=xl/comments1.xml><?xml version="1.0" encoding="utf-8"?>
<comments xmlns="http://schemas.openxmlformats.org/spreadsheetml/2006/main">
  <authors>
    <author>GCORPUS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sharedStrings.xml><?xml version="1.0" encoding="utf-8"?>
<sst xmlns="http://schemas.openxmlformats.org/spreadsheetml/2006/main" count="173" uniqueCount="154">
  <si>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</si>
  <si>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</si>
  <si>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</si>
  <si>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</si>
  <si>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</si>
  <si>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</si>
  <si>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</si>
  <si>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</si>
  <si>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</si>
  <si>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</si>
  <si>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</si>
  <si>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</si>
  <si>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</si>
  <si>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</si>
  <si>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</si>
  <si>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</si>
  <si>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</si>
  <si>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</si>
  <si>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</si>
  <si>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</si>
  <si>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</si>
  <si>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</si>
  <si>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</si>
  <si>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</si>
  <si>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</si>
  <si>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</si>
  <si>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</si>
  <si>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</si>
  <si>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</si>
  <si>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</si>
  <si>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theme="1"/>
        <rFont val="Candara"/>
        <family val="2"/>
      </rPr>
      <t xml:space="preserve">:  PARA TEJER UN MUNDO </t>
    </r>
    <r>
      <rPr>
        <b/>
        <sz val="9"/>
        <color indexed="8"/>
        <rFont val="Candara"/>
        <family val="2"/>
      </rPr>
      <t>MAS HUMANO</t>
    </r>
    <r>
      <rPr>
        <sz val="9"/>
        <color theme="1"/>
        <rFont val="Candara"/>
        <family val="2"/>
      </rPr>
      <t xml:space="preserve"> Y </t>
    </r>
    <r>
      <rPr>
        <b/>
        <sz val="9"/>
        <color indexed="8"/>
        <rFont val="Candara"/>
        <family val="2"/>
      </rPr>
      <t>SEGURO</t>
    </r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</si>
  <si>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theme="1"/>
        <rFont val="Candara"/>
        <family val="2"/>
      </rPr>
      <t>:</t>
    </r>
  </si>
  <si>
    <t>Secretaria de Interior</t>
  </si>
  <si>
    <t>EL DEBER DE ESCUCHAR Y EL DERECHO A PARTICIPAR</t>
  </si>
  <si>
    <t>Aumentar la participación ciudadana en los espacios y mecanismos de participación del Departamento</t>
  </si>
  <si>
    <t xml:space="preserve">Número de procesos de capacitación desarrolladas
</t>
  </si>
  <si>
    <r>
      <t>desarrollar procesos de capacitación dirigido a raizales, comunales, organizaciones sociales, de mujeres, raizales y poblacionales -</t>
    </r>
    <r>
      <rPr>
        <b/>
        <sz val="9"/>
        <rFont val="Candara"/>
        <family val="2"/>
      </rPr>
      <t xml:space="preserve"> Mano de obra Calificada</t>
    </r>
  </si>
  <si>
    <t>Numero de estrategias diseñadas e implementadas</t>
  </si>
  <si>
    <t>FORTALECER A LAS ORGANIZACIONES SOCIALES EN EL DEPARTAMENTO</t>
  </si>
  <si>
    <t>numero de grupos capacitados apoyados y fortalecidos</t>
  </si>
  <si>
    <r>
      <t xml:space="preserve">Capacitar, apoyar y fortalecer anualmente a un grupo y/o la red de control social - </t>
    </r>
    <r>
      <rPr>
        <b/>
        <sz val="9"/>
        <color theme="1"/>
        <rFont val="Candara"/>
        <family val="2"/>
      </rPr>
      <t>Mano de obra</t>
    </r>
  </si>
  <si>
    <t>10.000.000</t>
  </si>
  <si>
    <r>
      <t xml:space="preserve">diseñado e implementado una estrategia de apoyo y fortalecimiento de espacios, propuestas y acciones de participación, capacitación y comunicación a organizaciones sociales  y/0 comunitarias - </t>
    </r>
    <r>
      <rPr>
        <b/>
        <sz val="9"/>
        <color theme="1"/>
        <rFont val="Candara"/>
        <family val="2"/>
      </rPr>
      <t>Mano de obra Calificada</t>
    </r>
  </si>
  <si>
    <r>
      <t xml:space="preserve">diseñado e implementado una estrategia de apoyo y fortalecimiento de espacios, propuestas y acciones de participación, capacitación y comunicación a organizaciones sociales  y/0 comunitarias - </t>
    </r>
    <r>
      <rPr>
        <b/>
        <sz val="9"/>
        <color theme="1"/>
        <rFont val="Candara"/>
        <family val="2"/>
      </rPr>
      <t>materiales</t>
    </r>
  </si>
  <si>
    <r>
      <t>diseñado e implementado una estrategia de apoyo y fortalecimiento de espacios, propuestas y acciones de participación, capacitación y comunicación a organizaciones sociales  y/0 comunitarias -</t>
    </r>
    <r>
      <rPr>
        <b/>
        <sz val="9"/>
        <color theme="1"/>
        <rFont val="Candara"/>
        <family val="2"/>
      </rPr>
      <t xml:space="preserve"> Otros</t>
    </r>
    <r>
      <rPr>
        <sz val="9"/>
        <color theme="1"/>
        <rFont val="Candara"/>
        <family val="2"/>
      </rPr>
      <t xml:space="preserve"> </t>
    </r>
    <r>
      <rPr>
        <b/>
        <sz val="9"/>
        <color theme="1"/>
        <rFont val="Candara"/>
        <family val="2"/>
      </rPr>
      <t>Servicios</t>
    </r>
  </si>
  <si>
    <r>
      <t>diseñado e implementado una estrategia de apoyo y fortalecimiento de espacios, propuestas y acciones de participación, capacitación y comunicación a organizaciones sociales  y/0 comunitarias - materiales -</t>
    </r>
    <r>
      <rPr>
        <b/>
        <sz val="9"/>
        <color theme="1"/>
        <rFont val="Candara"/>
        <family val="2"/>
      </rPr>
      <t xml:space="preserve"> Otros Gastos</t>
    </r>
  </si>
  <si>
    <t>25.000.000</t>
  </si>
  <si>
    <t>15.000.000</t>
  </si>
  <si>
    <t>VALOR ACTUAL A 31 DE DIC/12</t>
  </si>
  <si>
    <t>VALOR ESPERADO A 31 DE DIC/13</t>
  </si>
  <si>
    <t xml:space="preserve"> Número de procesos de Inspección, Control y Vigilancia realizada</t>
  </si>
  <si>
    <r>
      <t xml:space="preserve">Desarrollar  procesos de Inspección, Control y Vigilancia a las  organizaciones comunales ( Una por organización y son 45 organizaciones comunales y una asociación comunal) - </t>
    </r>
    <r>
      <rPr>
        <b/>
        <sz val="8"/>
        <rFont val="Arial"/>
        <family val="2"/>
      </rPr>
      <t>Mano de obra no Calificada</t>
    </r>
  </si>
  <si>
    <r>
      <t>desarrollar procesos de capacitación dirigido a raizales, comunales, organizaciones sociales, e mujeres, raizales y poblacionales -</t>
    </r>
    <r>
      <rPr>
        <b/>
        <sz val="9"/>
        <rFont val="Candara"/>
        <family val="2"/>
      </rPr>
      <t xml:space="preserve"> Materiales y apoyo logistico</t>
    </r>
  </si>
  <si>
    <r>
      <t xml:space="preserve">Capacitar, apoyar y fortalecer anualmente a un grupo y/o la red de control social - </t>
    </r>
    <r>
      <rPr>
        <b/>
        <sz val="9"/>
        <color theme="1"/>
        <rFont val="Candara"/>
        <family val="2"/>
      </rPr>
      <t>Materiales y apoyo logistico</t>
    </r>
  </si>
  <si>
    <t>Realizar al interior de la administración  eventos de socialización de avance de procesos de participación por dependencias.</t>
  </si>
  <si>
    <r>
      <t xml:space="preserve">Realización de un encuentro comunal y/o conmermoración comunitario en San Andres - </t>
    </r>
    <r>
      <rPr>
        <b/>
        <sz val="8"/>
        <rFont val="Arial"/>
        <family val="2"/>
      </rPr>
      <t>Materiales y Apoyo Logistico</t>
    </r>
  </si>
  <si>
    <t>Tejiendo el Fortalecimiento de las Organizaciones sociales del  Departamento</t>
  </si>
  <si>
    <t>PARTICIPACIÓN Y DESARROLLO COMUNITARIO 2012-2015</t>
  </si>
  <si>
    <t>Desarollar  acciones de promoción de los mecanismos y espacios existentes de participación ciudadana y comunitaria</t>
  </si>
  <si>
    <t>numero de programas implementadas</t>
  </si>
  <si>
    <t>numero de procesos desarollados</t>
  </si>
  <si>
    <t xml:space="preserve">Desarollar procesos   de presupuesto participativo. </t>
  </si>
  <si>
    <r>
      <t xml:space="preserve">implementación de un programa de sensibilización y pedagogía ciudadana hacia lo público.- </t>
    </r>
    <r>
      <rPr>
        <b/>
        <sz val="8"/>
        <rFont val="Arial"/>
        <family val="2"/>
      </rPr>
      <t xml:space="preserve">mano de obra calificada </t>
    </r>
  </si>
  <si>
    <t>Control social en el Departamento de San Andrés en los procesos de decisión Publica</t>
  </si>
  <si>
    <t xml:space="preserve"> ESPACIOS Y MECANISMOS DE PARTICIPACION  EN EL DEPARTAMENTO</t>
  </si>
  <si>
    <t>Número de participantes/ número de población apta para votar</t>
  </si>
  <si>
    <t>200.000.000</t>
  </si>
  <si>
    <r>
      <rPr>
        <b/>
        <sz val="9"/>
        <color indexed="8"/>
        <rFont val="Candara"/>
        <family val="2"/>
      </rPr>
      <t>DEPENDENCIA</t>
    </r>
    <r>
      <rPr>
        <sz val="9"/>
        <color theme="1"/>
        <rFont val="Candara"/>
        <family val="2"/>
      </rPr>
      <t>:  SECRETARIA DE GOBIERNO</t>
    </r>
  </si>
  <si>
    <t>Número de promoción realizadas</t>
  </si>
  <si>
    <t>15.000.000.</t>
  </si>
  <si>
    <t>Número de eventos de socialización realizadas</t>
  </si>
  <si>
    <t>MIS DERECHOS SON TAMBIEN TUS DERECHOS</t>
  </si>
  <si>
    <t>Garantizando los Derechos de la Población Carcelaria</t>
  </si>
  <si>
    <t>Garantizar los Derechos de la población carcelaria</t>
  </si>
  <si>
    <r>
      <t xml:space="preserve">Realizar un proyecto de adecuación y mantenimiento de la infraestructura carcelaria departamental.  </t>
    </r>
    <r>
      <rPr>
        <b/>
        <sz val="9"/>
        <color theme="1"/>
        <rFont val="Candara"/>
        <family val="2"/>
      </rPr>
      <t>Bienes y servicios</t>
    </r>
  </si>
  <si>
    <t>Número de proyectos de adecuación y mantenimiento realizados</t>
  </si>
  <si>
    <t>SAN ANDRES TERRITORIO DE PAZ Y CONVIVENCIA</t>
  </si>
  <si>
    <t>Número de acompañamiento realizados</t>
  </si>
  <si>
    <t>Realizar campañas de convivencia ciudadana.</t>
  </si>
  <si>
    <t>Número de campañas desarrolladas</t>
  </si>
  <si>
    <t>Adquisición y mantenimiento y mantenimiento de cámaras de seguridad (equipos de alta tecnología) con destino a la fuerza pública.</t>
  </si>
  <si>
    <t>No. De equipos fortalecidos y adquiridos/ No. De eqiopos existentes</t>
  </si>
  <si>
    <t>Diseño e implementación de un plan de desarme para la prevención del delito en el Departamento.</t>
  </si>
  <si>
    <t>Plan de desarme diseñado e implementado</t>
  </si>
  <si>
    <t>Prevención y Control del Delito</t>
  </si>
  <si>
    <t>Tejiendo Armonia Social</t>
  </si>
  <si>
    <t>Promoción de Mecanismos Alternativos de Resolución de Conflictos</t>
  </si>
  <si>
    <t>Fortalecimiento de resolución alternativa de conflictos</t>
  </si>
  <si>
    <t>Construcción y adecuación de la Casa de Justicia</t>
  </si>
  <si>
    <t>Establecimiento de espacios de participación y pedagogía ciudadana para la construcción de una convivencia pacífica.</t>
  </si>
  <si>
    <t>Cultura Ciudadana por el Respeto a las Costumbres, Normas y Acuerdos</t>
  </si>
  <si>
    <t>Número de campañas realizadas</t>
  </si>
  <si>
    <t>Realizar una alianza con instituciones de educación formal e informal para brindar formación como medio eficaz de reinserción social de jóvenes en riesgo.</t>
  </si>
  <si>
    <t>Número de alianzas realizadas</t>
  </si>
  <si>
    <t>VIA LIBRE PARA LA CONVIVENCIA Y EL ENCUENTRO</t>
  </si>
  <si>
    <t>Vendedores Estacionarios y/o Ambulantes</t>
  </si>
  <si>
    <t>Elaboración de un proyecto de ordenanza que modifique y regule la expedición de permiso de funcionamiento para las ventas ambulantes.</t>
  </si>
  <si>
    <t>Número de ordenanza elaborada y presentada</t>
  </si>
  <si>
    <t>Formulación y ejecución de un plan para llevar de la informalidad a la formalidad a vendedores ambulantes.</t>
  </si>
  <si>
    <t>Número de planes formulados y ejecutados</t>
  </si>
  <si>
    <t>GESTION INTEGRAL DE RIESGOS Y ADAPTACION AL CAMBIO CLIMATICO</t>
  </si>
  <si>
    <t>Planificar la Gestión Integra del Riesgo y la Adaptación al Cambio Climático</t>
  </si>
  <si>
    <t>Formular y/o actualizar los lineamientos sectoriales de emergencia y atención de desastres (hospitales, sector turismo, instituiones educativas, servicios públicos).</t>
  </si>
  <si>
    <t>Número de lineamientos sectoriales formulados y/o actualizados</t>
  </si>
  <si>
    <t>Fortalecimiento de Capacidades Locales para la Gestión del Riesgo y la Adaptación al Cambio Climático</t>
  </si>
  <si>
    <t>Número de agendas diseñadas e implementadas</t>
  </si>
  <si>
    <t>Número de sistemas de alarmas tempranas gestionadas</t>
  </si>
  <si>
    <t>Implementar un banco de datos histórico para la recopilación y documentación del riesgo en el territorio insular.</t>
  </si>
  <si>
    <t>Número de bancos de datos histórico implementado y funcionando</t>
  </si>
  <si>
    <t>Identificar e implementar  medidas necesarias de adaptación al cambio climático en el Departamento.</t>
  </si>
  <si>
    <t>Número de medidas desarrolladas</t>
  </si>
  <si>
    <r>
      <t xml:space="preserve">Realizar una campaña anual de promoción  y difusión dirigida a la población del Departamento para el fortalecimiento de la identidad, las costubres y hábitos relacionados con la cultura de paz y el cumplimiento de acuerdos y normas. </t>
    </r>
    <r>
      <rPr>
        <b/>
        <sz val="9"/>
        <color theme="1"/>
        <rFont val="Candara"/>
        <family val="2"/>
      </rPr>
      <t xml:space="preserve"> Materiales y apoyo logístico.</t>
    </r>
  </si>
  <si>
    <t>Capacitar y asesorar en la formulación de proyectos a las Juntas de Acción Comunal y demás actores sociales. Materiales y Apoyo Logistico</t>
  </si>
  <si>
    <t>Apoyo logistico a los procesos electorales realizados en el Departamento durante el año 2015</t>
  </si>
  <si>
    <r>
      <t xml:space="preserve">elevar  la participación de los Sanandresanos y sanandresanas en un 2% en los procesos de elección.    </t>
    </r>
    <r>
      <rPr>
        <b/>
        <sz val="8"/>
        <rFont val="Arial"/>
        <family val="2"/>
      </rPr>
      <t>Apoyo logistico y  materiales</t>
    </r>
  </si>
  <si>
    <r>
      <t xml:space="preserve">Fortalecimiento de la inspección de policía de la Loma.  </t>
    </r>
    <r>
      <rPr>
        <b/>
        <sz val="9"/>
        <color theme="1"/>
        <rFont val="Candara"/>
        <family val="2"/>
      </rPr>
      <t>Mano de obra no calificada</t>
    </r>
  </si>
  <si>
    <r>
      <t xml:space="preserve">Diseñar e implementar de manera anual, una agenda integral de capacitación a las instituciones del CREPAD/CLOPAD en GIR y cambio climático.  </t>
    </r>
    <r>
      <rPr>
        <sz val="9"/>
        <color rgb="FFFF0000"/>
        <rFont val="Candara"/>
        <family val="2"/>
      </rPr>
      <t>Apartir de la ley 1523 se denomna CDGRD y CMGRD</t>
    </r>
  </si>
  <si>
    <t>FORTALECER EL  CONTROL SOCIAL Y LA VEEDURIA CIUDADANA EN EL DEPARTAMENTO DE SAN ANDRES</t>
  </si>
  <si>
    <r>
      <t xml:space="preserve">Desarrollar  procesos de Inspección, Control y Vigilancia a las  organizaciones comunales ( Una por organización y son 45 organizaciones comunales y una asociación comunal) - </t>
    </r>
    <r>
      <rPr>
        <b/>
        <sz val="8"/>
        <rFont val="Arial"/>
        <family val="2"/>
      </rPr>
      <t>Mano de obra Calificada</t>
    </r>
  </si>
  <si>
    <t>$80.000.000</t>
  </si>
  <si>
    <t>%38.000.000</t>
  </si>
  <si>
    <t>$50.000.000</t>
  </si>
  <si>
    <t>PROPIOS</t>
  </si>
  <si>
    <t>$10.000.000</t>
  </si>
  <si>
    <t>POR GESTIONAR</t>
  </si>
  <si>
    <t>GESTIONAR RECURSOS</t>
  </si>
  <si>
    <r>
      <t xml:space="preserve">Actualización del código de policía departamental y su transformación en manual de convivencia. </t>
    </r>
    <r>
      <rPr>
        <b/>
        <sz val="9"/>
        <color theme="1"/>
        <rFont val="Candara"/>
        <family val="2"/>
      </rPr>
      <t xml:space="preserve"> Apoyo logistico y materiales</t>
    </r>
  </si>
  <si>
    <t>en proceso</t>
  </si>
  <si>
    <t>Gestionar la implementación de un sistema de alerta temprana acorde con las amenazas y vulnerabilidades prioritarias del Departamento.   Apoyo logistico y Materiales</t>
  </si>
  <si>
    <t>300.000.000</t>
  </si>
  <si>
    <t>30.000.000</t>
  </si>
  <si>
    <t>$120.000.000</t>
  </si>
  <si>
    <t>Gestionar la implementación de un sistema de alerta temprana acorde con las amenazas y vulnerabilidades prioritarias del Departamento.   Mano de obra Calificada</t>
  </si>
  <si>
    <t>$40.000.000</t>
  </si>
  <si>
    <t>Gestionar la implementación de un sistema de alerta temprana acorde con las amenazas y vulnerabilidades prioritarias del Departamento.   Mano de obra no calificada</t>
  </si>
  <si>
    <t>$30.000.000</t>
  </si>
  <si>
    <r>
      <t xml:space="preserve">Realizar jornadas de acompañamiento con las entidades competentes para el control de ruidos.  </t>
    </r>
    <r>
      <rPr>
        <b/>
        <sz val="9"/>
        <color theme="1"/>
        <rFont val="Candara"/>
        <family val="2"/>
      </rPr>
      <t xml:space="preserve"> Compra de materiales</t>
    </r>
  </si>
  <si>
    <t>Atención a adolescentes y jovenes infractores de la ley penal</t>
  </si>
  <si>
    <t>$550.000.000</t>
  </si>
  <si>
    <t>Número de centro del menor  Habilitado</t>
  </si>
  <si>
    <t>Proyecto de Fortalecimiento de la actividad bomberil</t>
  </si>
  <si>
    <t xml:space="preserve">Adquisición de dos camionestas tipo platon y equipos de protección personal.  Vehiculos </t>
  </si>
  <si>
    <t>Adquisición de dos camionestas tipo platon y equipos de protección personal.  Equipos</t>
  </si>
  <si>
    <t>numero de vehiculos adquiridos</t>
  </si>
  <si>
    <t>numero de equipos adquiridos</t>
  </si>
  <si>
    <t>numero de materiales</t>
  </si>
  <si>
    <t>fonsec</t>
  </si>
  <si>
    <t>PLAN DE ACCION   VIGENCIA  2015</t>
  </si>
  <si>
    <t>seguridad y convivencia para las islas</t>
  </si>
  <si>
    <t xml:space="preserve">mitigación de riesgos y desastre </t>
  </si>
  <si>
    <r>
      <t xml:space="preserve">Contrucción, adecuanción del centro especializado del menor infractor en san andres. </t>
    </r>
    <r>
      <rPr>
        <b/>
        <sz val="9"/>
        <color theme="1"/>
        <rFont val="Candara"/>
        <family val="2"/>
      </rPr>
      <t>Materiales de construcción</t>
    </r>
  </si>
  <si>
    <r>
      <t xml:space="preserve">Adquisición de dos camionestas tipo platon y equipos de protección personal.   </t>
    </r>
    <r>
      <rPr>
        <b/>
        <sz val="9"/>
        <color theme="1"/>
        <rFont val="Candara"/>
        <family val="2"/>
      </rPr>
      <t>Materiales</t>
    </r>
  </si>
  <si>
    <t>nume4ro de personas apoyadas</t>
  </si>
  <si>
    <t>Apoyar a las familias y/o  personas damnificadas por fenomenos naturales y siniestro ocurridos en la isla.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</si>
</sst>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_);[Red]\(&quot;$&quot;\ #,##0\)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ndara"/>
      <family val="2"/>
    </font>
    <font>
      <b/>
      <sz val="9"/>
      <color theme="1"/>
      <name val="Candara"/>
      <family val="2"/>
    </font>
    <font>
      <sz val="9"/>
      <name val="Candara"/>
      <family val="2"/>
    </font>
    <font>
      <sz val="9"/>
      <color theme="1"/>
      <name val="Candara"/>
      <family val="2"/>
    </font>
    <font>
      <b/>
      <sz val="9"/>
      <color indexed="8"/>
      <name val="Candara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rgb="FFFF0000"/>
      <name val="Candara"/>
      <family val="2"/>
    </font>
    <font>
      <sz val="9"/>
      <color theme="3" tint="0.39997558519241921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5" fillId="2" borderId="7" xfId="4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2" borderId="1" xfId="4" applyFont="1" applyFill="1" applyBorder="1" applyAlignment="1">
      <alignment horizontal="left" vertical="top" wrapText="1"/>
    </xf>
    <xf numFmtId="0" fontId="7" fillId="2" borderId="1" xfId="4" applyFont="1" applyFill="1" applyBorder="1" applyAlignment="1">
      <alignment horizontal="center" vertical="top" wrapText="1"/>
    </xf>
    <xf numFmtId="0" fontId="5" fillId="0" borderId="1" xfId="4" applyFont="1" applyBorder="1"/>
    <xf numFmtId="0" fontId="5" fillId="0" borderId="1" xfId="4" applyFont="1" applyBorder="1" applyAlignment="1">
      <alignment horizontal="center" vertical="center" textRotation="90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3" fontId="7" fillId="2" borderId="1" xfId="4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2" borderId="1" xfId="4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5" fillId="0" borderId="4" xfId="4" applyFont="1" applyBorder="1"/>
    <xf numFmtId="0" fontId="5" fillId="0" borderId="4" xfId="4" applyFont="1" applyBorder="1" applyAlignment="1">
      <alignment horizontal="center" vertical="center" textRotation="90" wrapText="1"/>
    </xf>
    <xf numFmtId="0" fontId="7" fillId="2" borderId="4" xfId="4" applyFont="1" applyFill="1" applyBorder="1" applyAlignment="1">
      <alignment horizontal="left" vertical="top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textRotation="90" wrapText="1"/>
    </xf>
    <xf numFmtId="0" fontId="5" fillId="4" borderId="4" xfId="4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4" applyFont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0" borderId="1" xfId="4" applyFont="1" applyBorder="1"/>
    <xf numFmtId="0" fontId="5" fillId="0" borderId="1" xfId="4" applyFont="1" applyBorder="1" applyAlignment="1">
      <alignment horizontal="center" vertical="center" textRotation="90" wrapText="1"/>
    </xf>
    <xf numFmtId="0" fontId="7" fillId="2" borderId="1" xfId="4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wrapText="1"/>
    </xf>
    <xf numFmtId="0" fontId="7" fillId="2" borderId="5" xfId="4" applyFont="1" applyFill="1" applyBorder="1" applyAlignment="1">
      <alignment horizontal="center" vertical="top" wrapText="1"/>
    </xf>
    <xf numFmtId="0" fontId="7" fillId="0" borderId="4" xfId="4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2" borderId="1" xfId="4" applyFont="1" applyFill="1" applyBorder="1" applyAlignment="1">
      <alignment horizontal="center" vertical="top" wrapText="1"/>
    </xf>
    <xf numFmtId="0" fontId="7" fillId="2" borderId="5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5" fillId="2" borderId="1" xfId="4" applyFont="1" applyFill="1" applyBorder="1" applyAlignment="1">
      <alignment horizontal="center" vertical="center" wrapText="1"/>
    </xf>
    <xf numFmtId="0" fontId="5" fillId="0" borderId="1" xfId="4" applyFont="1" applyBorder="1"/>
    <xf numFmtId="0" fontId="5" fillId="0" borderId="1" xfId="4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3" fillId="10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13" fillId="11" borderId="5" xfId="0" applyFont="1" applyFill="1" applyBorder="1" applyAlignment="1">
      <alignment horizontal="center" wrapText="1"/>
    </xf>
    <xf numFmtId="0" fontId="13" fillId="12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2" borderId="1" xfId="4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wrapText="1"/>
    </xf>
    <xf numFmtId="0" fontId="7" fillId="2" borderId="5" xfId="4" applyFont="1" applyFill="1" applyBorder="1" applyAlignment="1">
      <alignment horizontal="center" vertical="top" wrapText="1"/>
    </xf>
    <xf numFmtId="0" fontId="7" fillId="2" borderId="10" xfId="4" applyFont="1" applyFill="1" applyBorder="1" applyAlignment="1">
      <alignment horizontal="center" vertical="top" wrapText="1"/>
    </xf>
    <xf numFmtId="0" fontId="7" fillId="2" borderId="4" xfId="4" applyFont="1" applyFill="1" applyBorder="1" applyAlignment="1">
      <alignment horizontal="center" vertical="top" wrapText="1"/>
    </xf>
    <xf numFmtId="3" fontId="7" fillId="2" borderId="5" xfId="4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center" vertical="top" wrapText="1"/>
    </xf>
    <xf numFmtId="0" fontId="7" fillId="0" borderId="1" xfId="4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0" fontId="5" fillId="2" borderId="2" xfId="4" applyFont="1" applyFill="1" applyBorder="1" applyAlignment="1">
      <alignment horizontal="center" vertical="center" textRotation="90" wrapText="1"/>
    </xf>
    <xf numFmtId="0" fontId="5" fillId="2" borderId="3" xfId="4" applyFont="1" applyFill="1" applyBorder="1" applyAlignment="1">
      <alignment horizontal="center" vertical="center" textRotation="90" wrapText="1"/>
    </xf>
    <xf numFmtId="0" fontId="5" fillId="2" borderId="1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/>
    <xf numFmtId="168" fontId="5" fillId="2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5" fillId="0" borderId="1" xfId="4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</cellXfs>
  <cellStyles count="5">
    <cellStyle name="Millares [0] 2 2" xfId="1"/>
    <cellStyle name="Millares 2 2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54"/>
  <sheetViews>
    <sheetView tabSelected="1" topLeftCell="A4" workbookViewId="0">
      <selection activeCell="M45" sqref="M45"/>
    </sheetView>
  </sheetViews>
  <sheetFormatPr baseColWidth="10" defaultColWidth="10.85546875" defaultRowHeight="12" x14ac:dyDescent="0.2"/>
  <cols>
    <col min="1" max="1" width="10.85546875" style="1"/>
    <col min="2" max="2" width="11.28515625" style="1" customWidth="1"/>
    <col min="3" max="3" width="11.42578125" style="1" customWidth="1"/>
    <col min="4" max="4" width="15.7109375" style="1" customWidth="1"/>
    <col min="5" max="5" width="20.28515625" style="1" customWidth="1"/>
    <col min="6" max="6" width="19.85546875" style="1" customWidth="1"/>
    <col min="7" max="7" width="18" style="1" customWidth="1"/>
    <col min="8" max="8" width="16.85546875" style="1" customWidth="1"/>
    <col min="9" max="9" width="13" style="1" customWidth="1"/>
    <col min="10" max="10" width="3.28515625" style="1" customWidth="1"/>
    <col min="11" max="11" width="25.28515625" style="1" customWidth="1"/>
    <col min="12" max="12" width="5.140625" style="1" customWidth="1"/>
    <col min="13" max="13" width="15" style="1" customWidth="1"/>
    <col min="14" max="14" width="8.42578125" style="1" customWidth="1"/>
    <col min="15" max="15" width="9.140625" style="1" customWidth="1"/>
    <col min="16" max="16" width="12.140625" style="1" customWidth="1"/>
    <col min="17" max="17" width="11.42578125" style="1" customWidth="1"/>
    <col min="18" max="18" width="9.28515625" style="1" customWidth="1"/>
    <col min="19" max="30" width="4.28515625" style="1" customWidth="1"/>
    <col min="31" max="31" width="16.7109375" style="1" customWidth="1"/>
    <col min="32" max="32" width="9" style="1" bestFit="1" customWidth="1"/>
    <col min="33" max="16384" width="10.85546875" style="1"/>
  </cols>
  <sheetData>
    <row r="2" spans="2:32" x14ac:dyDescent="0.2">
      <c r="B2" s="138" t="s">
        <v>26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2:32" x14ac:dyDescent="0.2">
      <c r="B3" s="139" t="s">
        <v>30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2:32" x14ac:dyDescent="0.2">
      <c r="B4" s="140" t="s">
        <v>147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">
        <f>140000000-117200000</f>
        <v>22800000</v>
      </c>
    </row>
    <row r="5" spans="2:32" x14ac:dyDescent="0.2">
      <c r="B5" s="147" t="s">
        <v>67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2:32" ht="6.75" customHeight="1" x14ac:dyDescent="0.2"/>
    <row r="7" spans="2:32" x14ac:dyDescent="0.2">
      <c r="B7" s="1" t="s">
        <v>31</v>
      </c>
    </row>
    <row r="8" spans="2:32" ht="12.75" thickBot="1" x14ac:dyDescent="0.25"/>
    <row r="9" spans="2:32" ht="35.25" customHeight="1" x14ac:dyDescent="0.2">
      <c r="B9" s="43" t="s">
        <v>24</v>
      </c>
      <c r="C9" s="144" t="s">
        <v>0</v>
      </c>
      <c r="D9" s="144"/>
      <c r="E9" s="144" t="s">
        <v>28</v>
      </c>
      <c r="F9" s="144" t="s">
        <v>1</v>
      </c>
      <c r="G9" s="143" t="s">
        <v>2</v>
      </c>
      <c r="H9" s="143" t="s">
        <v>3</v>
      </c>
      <c r="I9" s="143" t="s">
        <v>10</v>
      </c>
      <c r="J9" s="146" t="s">
        <v>3</v>
      </c>
      <c r="K9" s="143" t="s">
        <v>4</v>
      </c>
      <c r="L9" s="148" t="s">
        <v>23</v>
      </c>
      <c r="M9" s="143" t="s">
        <v>29</v>
      </c>
      <c r="N9" s="143"/>
      <c r="O9" s="143"/>
      <c r="P9" s="143" t="s">
        <v>5</v>
      </c>
      <c r="Q9" s="143"/>
      <c r="R9" s="143"/>
      <c r="S9" s="143" t="s">
        <v>6</v>
      </c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1" t="s">
        <v>25</v>
      </c>
    </row>
    <row r="10" spans="2:32" ht="74.25" customHeight="1" thickBot="1" x14ac:dyDescent="0.25">
      <c r="B10" s="44"/>
      <c r="C10" s="43" t="s">
        <v>27</v>
      </c>
      <c r="D10" s="45" t="s">
        <v>7</v>
      </c>
      <c r="E10" s="145"/>
      <c r="F10" s="145"/>
      <c r="G10" s="145"/>
      <c r="H10" s="145"/>
      <c r="I10" s="145"/>
      <c r="J10" s="145"/>
      <c r="K10" s="145"/>
      <c r="L10" s="148"/>
      <c r="M10" s="20" t="s">
        <v>7</v>
      </c>
      <c r="N10" s="20" t="s">
        <v>48</v>
      </c>
      <c r="O10" s="20" t="s">
        <v>49</v>
      </c>
      <c r="P10" s="46" t="s">
        <v>8</v>
      </c>
      <c r="Q10" s="76" t="s">
        <v>122</v>
      </c>
      <c r="R10" s="20" t="s">
        <v>9</v>
      </c>
      <c r="S10" s="21" t="s">
        <v>11</v>
      </c>
      <c r="T10" s="21" t="s">
        <v>12</v>
      </c>
      <c r="U10" s="21" t="s">
        <v>13</v>
      </c>
      <c r="V10" s="21" t="s">
        <v>14</v>
      </c>
      <c r="W10" s="21" t="s">
        <v>15</v>
      </c>
      <c r="X10" s="22" t="s">
        <v>16</v>
      </c>
      <c r="Y10" s="22" t="s">
        <v>17</v>
      </c>
      <c r="Z10" s="22" t="s">
        <v>18</v>
      </c>
      <c r="AA10" s="22" t="s">
        <v>19</v>
      </c>
      <c r="AB10" s="22" t="s">
        <v>20</v>
      </c>
      <c r="AC10" s="22" t="s">
        <v>21</v>
      </c>
      <c r="AD10" s="22" t="s">
        <v>22</v>
      </c>
      <c r="AE10" s="142"/>
    </row>
    <row r="11" spans="2:32" ht="74.25" customHeight="1" x14ac:dyDescent="0.2">
      <c r="B11" s="121"/>
      <c r="C11" s="121"/>
      <c r="D11" s="119" t="s">
        <v>33</v>
      </c>
      <c r="E11" s="121"/>
      <c r="F11" s="121" t="s">
        <v>56</v>
      </c>
      <c r="G11" s="121" t="s">
        <v>57</v>
      </c>
      <c r="H11" s="121"/>
      <c r="I11" s="121" t="s">
        <v>38</v>
      </c>
      <c r="J11" s="34"/>
      <c r="K11" s="65" t="s">
        <v>52</v>
      </c>
      <c r="L11" s="35"/>
      <c r="M11" s="36" t="s">
        <v>35</v>
      </c>
      <c r="N11" s="111">
        <v>1</v>
      </c>
      <c r="O11" s="111">
        <v>1</v>
      </c>
      <c r="P11" s="37" t="s">
        <v>121</v>
      </c>
      <c r="Q11" s="38"/>
      <c r="R11" s="38"/>
      <c r="S11" s="39"/>
      <c r="T11" s="40"/>
      <c r="U11" s="40"/>
      <c r="V11" s="40"/>
      <c r="W11" s="40"/>
      <c r="X11" s="41"/>
      <c r="Y11" s="41"/>
      <c r="Z11" s="41"/>
      <c r="AA11" s="41"/>
      <c r="AB11" s="41"/>
      <c r="AC11" s="41"/>
      <c r="AD11" s="42"/>
      <c r="AE11" s="6"/>
    </row>
    <row r="12" spans="2:32" ht="74.25" customHeight="1" x14ac:dyDescent="0.2">
      <c r="B12" s="131"/>
      <c r="C12" s="131"/>
      <c r="D12" s="120"/>
      <c r="E12" s="131"/>
      <c r="F12" s="131"/>
      <c r="G12" s="131"/>
      <c r="H12" s="131"/>
      <c r="I12" s="131"/>
      <c r="J12" s="18"/>
      <c r="K12" s="66" t="s">
        <v>36</v>
      </c>
      <c r="L12" s="19"/>
      <c r="M12" s="16" t="s">
        <v>35</v>
      </c>
      <c r="N12" s="136"/>
      <c r="O12" s="136"/>
      <c r="P12" s="23" t="s">
        <v>121</v>
      </c>
      <c r="Q12" s="20"/>
      <c r="R12" s="20"/>
      <c r="S12" s="21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2"/>
      <c r="AE12" s="6"/>
    </row>
    <row r="13" spans="2:32" ht="108" customHeight="1" x14ac:dyDescent="0.2">
      <c r="B13" s="131"/>
      <c r="C13" s="131"/>
      <c r="D13" s="120"/>
      <c r="E13" s="131"/>
      <c r="F13" s="131"/>
      <c r="G13" s="131"/>
      <c r="H13" s="131"/>
      <c r="I13" s="131"/>
      <c r="J13" s="77"/>
      <c r="K13" s="8" t="s">
        <v>118</v>
      </c>
      <c r="L13" s="78"/>
      <c r="M13" s="16" t="s">
        <v>50</v>
      </c>
      <c r="N13" s="136"/>
      <c r="O13" s="136"/>
      <c r="P13" s="23" t="s">
        <v>119</v>
      </c>
      <c r="Q13" s="76"/>
      <c r="R13" s="76"/>
      <c r="S13" s="21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2"/>
      <c r="AE13" s="6"/>
    </row>
    <row r="14" spans="2:32" ht="93" customHeight="1" x14ac:dyDescent="0.2">
      <c r="B14" s="131"/>
      <c r="C14" s="131"/>
      <c r="D14" s="120"/>
      <c r="E14" s="131"/>
      <c r="F14" s="131"/>
      <c r="G14" s="131"/>
      <c r="H14" s="131"/>
      <c r="I14" s="131"/>
      <c r="J14" s="18"/>
      <c r="K14" s="8" t="s">
        <v>51</v>
      </c>
      <c r="L14" s="19"/>
      <c r="M14" s="16" t="s">
        <v>50</v>
      </c>
      <c r="N14" s="136"/>
      <c r="O14" s="136"/>
      <c r="P14" s="23" t="s">
        <v>120</v>
      </c>
      <c r="Q14" s="20"/>
      <c r="R14" s="20"/>
      <c r="S14" s="21"/>
      <c r="T14" s="24"/>
      <c r="U14" s="24"/>
      <c r="V14" s="24"/>
      <c r="W14" s="24"/>
      <c r="X14" s="25"/>
      <c r="Y14" s="25"/>
      <c r="Z14" s="25"/>
      <c r="AA14" s="25"/>
      <c r="AB14" s="25"/>
      <c r="AC14" s="25"/>
      <c r="AD14" s="22"/>
      <c r="AE14" s="6"/>
    </row>
    <row r="15" spans="2:32" ht="93" customHeight="1" x14ac:dyDescent="0.2">
      <c r="B15" s="131"/>
      <c r="C15" s="131"/>
      <c r="D15" s="120"/>
      <c r="E15" s="131"/>
      <c r="F15" s="131"/>
      <c r="G15" s="131"/>
      <c r="H15" s="131"/>
      <c r="I15" s="131"/>
      <c r="J15" s="56"/>
      <c r="K15" s="8" t="s">
        <v>112</v>
      </c>
      <c r="L15" s="57"/>
      <c r="M15" s="16"/>
      <c r="N15" s="58"/>
      <c r="O15" s="58"/>
      <c r="P15" s="75" t="s">
        <v>46</v>
      </c>
      <c r="Q15" s="55"/>
      <c r="R15" s="55"/>
      <c r="S15" s="21"/>
      <c r="T15" s="24"/>
      <c r="U15" s="24"/>
      <c r="V15" s="24"/>
      <c r="W15" s="24"/>
      <c r="X15" s="25"/>
      <c r="Y15" s="25"/>
      <c r="Z15" s="25"/>
      <c r="AA15" s="25"/>
      <c r="AB15" s="25"/>
      <c r="AC15" s="25"/>
      <c r="AD15" s="22"/>
      <c r="AE15" s="6"/>
    </row>
    <row r="16" spans="2:32" ht="69.75" customHeight="1" x14ac:dyDescent="0.2">
      <c r="B16" s="131"/>
      <c r="C16" s="131"/>
      <c r="D16" s="120"/>
      <c r="E16" s="131"/>
      <c r="F16" s="131"/>
      <c r="G16" s="131"/>
      <c r="H16" s="131"/>
      <c r="I16" s="131"/>
      <c r="J16" s="18"/>
      <c r="K16" s="8" t="s">
        <v>55</v>
      </c>
      <c r="L16" s="19"/>
      <c r="M16" s="16" t="s">
        <v>50</v>
      </c>
      <c r="N16" s="17">
        <v>1</v>
      </c>
      <c r="O16" s="17">
        <v>1</v>
      </c>
      <c r="P16" s="16" t="s">
        <v>47</v>
      </c>
      <c r="Q16" s="20"/>
      <c r="R16" s="20"/>
      <c r="S16" s="21"/>
      <c r="T16" s="24"/>
      <c r="U16" s="24"/>
      <c r="V16" s="24"/>
      <c r="W16" s="24"/>
      <c r="X16" s="25"/>
      <c r="Y16" s="25"/>
      <c r="Z16" s="25"/>
      <c r="AA16" s="25"/>
      <c r="AB16" s="25"/>
      <c r="AC16" s="25"/>
      <c r="AD16" s="22"/>
      <c r="AE16" s="6"/>
    </row>
    <row r="17" spans="1:31" s="2" customFormat="1" ht="99" customHeight="1" x14ac:dyDescent="0.2">
      <c r="B17" s="131"/>
      <c r="C17" s="131"/>
      <c r="D17" s="120"/>
      <c r="E17" s="137"/>
      <c r="F17" s="131" t="s">
        <v>34</v>
      </c>
      <c r="G17" s="137" t="s">
        <v>57</v>
      </c>
      <c r="H17" s="131"/>
      <c r="I17" s="119" t="s">
        <v>64</v>
      </c>
      <c r="J17" s="134"/>
      <c r="K17" s="67" t="s">
        <v>42</v>
      </c>
      <c r="L17" s="3"/>
      <c r="M17" s="119" t="s">
        <v>37</v>
      </c>
      <c r="N17" s="4">
        <v>0</v>
      </c>
      <c r="O17" s="4">
        <v>1</v>
      </c>
      <c r="P17" s="4" t="s">
        <v>46</v>
      </c>
      <c r="Q17" s="134"/>
      <c r="R17" s="134"/>
      <c r="S17" s="134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4"/>
      <c r="AE17" s="132" t="s">
        <v>32</v>
      </c>
    </row>
    <row r="18" spans="1:31" s="2" customFormat="1" ht="99.75" customHeight="1" x14ac:dyDescent="0.2">
      <c r="B18" s="131"/>
      <c r="C18" s="131"/>
      <c r="D18" s="120"/>
      <c r="E18" s="137"/>
      <c r="F18" s="131"/>
      <c r="G18" s="137"/>
      <c r="H18" s="131"/>
      <c r="I18" s="120"/>
      <c r="J18" s="134"/>
      <c r="K18" s="67" t="s">
        <v>43</v>
      </c>
      <c r="L18" s="3"/>
      <c r="M18" s="120"/>
      <c r="N18" s="4">
        <v>0</v>
      </c>
      <c r="O18" s="4">
        <v>1</v>
      </c>
      <c r="P18" s="4" t="s">
        <v>47</v>
      </c>
      <c r="Q18" s="134"/>
      <c r="R18" s="134"/>
      <c r="S18" s="134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4"/>
      <c r="AE18" s="133"/>
    </row>
    <row r="19" spans="1:31" s="2" customFormat="1" ht="108.75" customHeight="1" x14ac:dyDescent="0.2">
      <c r="B19" s="131"/>
      <c r="C19" s="131"/>
      <c r="D19" s="120"/>
      <c r="E19" s="137"/>
      <c r="F19" s="131"/>
      <c r="G19" s="137"/>
      <c r="H19" s="131"/>
      <c r="I19" s="120"/>
      <c r="J19" s="134"/>
      <c r="K19" s="67" t="s">
        <v>44</v>
      </c>
      <c r="L19" s="3"/>
      <c r="M19" s="121"/>
      <c r="N19" s="4">
        <v>0</v>
      </c>
      <c r="O19" s="4">
        <v>1</v>
      </c>
      <c r="P19" s="4" t="s">
        <v>46</v>
      </c>
      <c r="Q19" s="134"/>
      <c r="R19" s="134"/>
      <c r="S19" s="134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4"/>
      <c r="AE19" s="133"/>
    </row>
    <row r="20" spans="1:31" s="2" customFormat="1" ht="96.75" customHeight="1" x14ac:dyDescent="0.2">
      <c r="B20" s="131"/>
      <c r="C20" s="131"/>
      <c r="D20" s="120"/>
      <c r="E20" s="137"/>
      <c r="F20" s="131"/>
      <c r="G20" s="137"/>
      <c r="H20" s="131"/>
      <c r="I20" s="120"/>
      <c r="J20" s="134"/>
      <c r="K20" s="67" t="s">
        <v>45</v>
      </c>
      <c r="L20" s="3"/>
      <c r="M20" s="4"/>
      <c r="N20" s="4">
        <v>0</v>
      </c>
      <c r="O20" s="4">
        <v>1</v>
      </c>
      <c r="P20" s="4" t="s">
        <v>41</v>
      </c>
      <c r="Q20" s="134"/>
      <c r="R20" s="134"/>
      <c r="S20" s="134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4"/>
      <c r="AE20" s="133"/>
    </row>
    <row r="21" spans="1:31" s="2" customFormat="1" ht="51" customHeight="1" x14ac:dyDescent="0.2">
      <c r="B21" s="131"/>
      <c r="C21" s="131"/>
      <c r="D21" s="120"/>
      <c r="E21" s="137"/>
      <c r="F21" s="131"/>
      <c r="G21" s="137"/>
      <c r="H21" s="131"/>
      <c r="I21" s="120"/>
      <c r="J21" s="134"/>
      <c r="K21" s="9" t="s">
        <v>62</v>
      </c>
      <c r="L21" s="3"/>
      <c r="M21" s="4" t="s">
        <v>59</v>
      </c>
      <c r="N21" s="4">
        <v>0</v>
      </c>
      <c r="O21" s="4">
        <v>1</v>
      </c>
      <c r="P21" s="4" t="s">
        <v>47</v>
      </c>
      <c r="Q21" s="134"/>
      <c r="R21" s="134"/>
      <c r="S21" s="134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4"/>
      <c r="AE21" s="133"/>
    </row>
    <row r="22" spans="1:31" s="2" customFormat="1" ht="34.5" customHeight="1" x14ac:dyDescent="0.2">
      <c r="B22" s="131"/>
      <c r="C22" s="131"/>
      <c r="D22" s="120"/>
      <c r="E22" s="137"/>
      <c r="F22" s="131"/>
      <c r="G22" s="137"/>
      <c r="H22" s="131"/>
      <c r="I22" s="120"/>
      <c r="J22" s="134"/>
      <c r="K22" s="8" t="s">
        <v>61</v>
      </c>
      <c r="L22" s="3"/>
      <c r="M22" s="4" t="s">
        <v>60</v>
      </c>
      <c r="N22" s="4">
        <v>0</v>
      </c>
      <c r="O22" s="4">
        <v>3</v>
      </c>
      <c r="P22" s="4" t="s">
        <v>47</v>
      </c>
      <c r="Q22" s="134"/>
      <c r="R22" s="134"/>
      <c r="S22" s="134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4"/>
      <c r="AE22" s="133"/>
    </row>
    <row r="23" spans="1:31" s="2" customFormat="1" ht="34.5" customHeight="1" x14ac:dyDescent="0.2">
      <c r="B23" s="131"/>
      <c r="C23" s="131"/>
      <c r="D23" s="120"/>
      <c r="E23" s="137"/>
      <c r="F23" s="131"/>
      <c r="G23" s="137"/>
      <c r="H23" s="131"/>
      <c r="I23" s="120"/>
      <c r="J23" s="134"/>
      <c r="K23" s="8" t="s">
        <v>58</v>
      </c>
      <c r="L23" s="3"/>
      <c r="M23" s="52" t="s">
        <v>68</v>
      </c>
      <c r="N23" s="52">
        <v>0</v>
      </c>
      <c r="O23" s="52">
        <v>2</v>
      </c>
      <c r="P23" s="79" t="s">
        <v>69</v>
      </c>
      <c r="Q23" s="134"/>
      <c r="R23" s="134"/>
      <c r="S23" s="134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16"/>
      <c r="AE23" s="133"/>
    </row>
    <row r="24" spans="1:31" s="11" customFormat="1" ht="56.25" x14ac:dyDescent="0.2">
      <c r="A24" s="10"/>
      <c r="B24" s="131"/>
      <c r="C24" s="131"/>
      <c r="D24" s="120"/>
      <c r="E24" s="137"/>
      <c r="F24" s="131"/>
      <c r="G24" s="137"/>
      <c r="H24" s="131"/>
      <c r="I24" s="121"/>
      <c r="J24" s="134"/>
      <c r="K24" s="9" t="s">
        <v>54</v>
      </c>
      <c r="L24" s="3"/>
      <c r="M24" s="4" t="s">
        <v>70</v>
      </c>
      <c r="N24" s="4">
        <v>0</v>
      </c>
      <c r="O24" s="4">
        <v>3</v>
      </c>
      <c r="P24" s="80">
        <v>5000000</v>
      </c>
      <c r="Q24" s="134"/>
      <c r="R24" s="134"/>
      <c r="S24" s="134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16"/>
      <c r="AE24" s="133"/>
    </row>
    <row r="25" spans="1:31" s="15" customFormat="1" ht="96" customHeight="1" x14ac:dyDescent="0.2">
      <c r="B25" s="12"/>
      <c r="C25" s="12"/>
      <c r="D25" s="120"/>
      <c r="E25" s="13"/>
      <c r="F25" s="7"/>
      <c r="G25" s="13"/>
      <c r="H25" s="12"/>
      <c r="I25" s="72" t="s">
        <v>113</v>
      </c>
      <c r="J25" s="14"/>
      <c r="K25" s="9" t="s">
        <v>114</v>
      </c>
      <c r="L25" s="3"/>
      <c r="M25" s="4" t="s">
        <v>65</v>
      </c>
      <c r="N25" s="4">
        <v>0</v>
      </c>
      <c r="O25" s="5">
        <v>0.02</v>
      </c>
      <c r="P25" s="4" t="s">
        <v>66</v>
      </c>
      <c r="Q25" s="14"/>
      <c r="R25" s="14"/>
      <c r="S25" s="14"/>
      <c r="T25" s="26"/>
      <c r="U25" s="26"/>
      <c r="V25" s="26"/>
      <c r="W25" s="26"/>
      <c r="X25" s="26"/>
      <c r="Y25" s="27"/>
      <c r="Z25" s="27"/>
      <c r="AA25" s="27"/>
      <c r="AB25" s="27"/>
      <c r="AC25" s="27"/>
      <c r="AD25" s="14"/>
      <c r="AE25" s="12"/>
    </row>
    <row r="26" spans="1:31" s="2" customFormat="1" ht="51.75" customHeight="1" x14ac:dyDescent="0.2">
      <c r="B26" s="131"/>
      <c r="C26" s="131"/>
      <c r="D26" s="120"/>
      <c r="E26" s="131"/>
      <c r="F26" s="119" t="s">
        <v>63</v>
      </c>
      <c r="G26" s="131" t="s">
        <v>57</v>
      </c>
      <c r="H26" s="131"/>
      <c r="I26" s="119" t="s">
        <v>117</v>
      </c>
      <c r="J26" s="134"/>
      <c r="K26" s="67" t="s">
        <v>53</v>
      </c>
      <c r="L26" s="149"/>
      <c r="M26" s="149" t="s">
        <v>39</v>
      </c>
      <c r="N26" s="136">
        <v>0</v>
      </c>
      <c r="O26" s="136">
        <v>2</v>
      </c>
      <c r="P26" s="136" t="s">
        <v>41</v>
      </c>
      <c r="Q26" s="134"/>
      <c r="R26" s="134"/>
      <c r="S26" s="134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2"/>
      <c r="AE26" s="136"/>
    </row>
    <row r="27" spans="1:31" s="2" customFormat="1" ht="74.25" customHeight="1" x14ac:dyDescent="0.2">
      <c r="B27" s="119"/>
      <c r="C27" s="119"/>
      <c r="D27" s="120"/>
      <c r="E27" s="119"/>
      <c r="F27" s="121"/>
      <c r="G27" s="119"/>
      <c r="H27" s="119"/>
      <c r="I27" s="121"/>
      <c r="J27" s="116"/>
      <c r="K27" s="68" t="s">
        <v>40</v>
      </c>
      <c r="L27" s="113"/>
      <c r="M27" s="113"/>
      <c r="N27" s="109"/>
      <c r="O27" s="109"/>
      <c r="P27" s="109"/>
      <c r="Q27" s="116"/>
      <c r="R27" s="116"/>
      <c r="S27" s="116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3"/>
      <c r="AE27" s="109"/>
    </row>
    <row r="28" spans="1:31" s="2" customFormat="1" ht="98.1" customHeight="1" x14ac:dyDescent="0.2">
      <c r="B28" s="61"/>
      <c r="C28" s="61"/>
      <c r="D28" s="121"/>
      <c r="E28" s="61"/>
      <c r="F28" s="50" t="s">
        <v>90</v>
      </c>
      <c r="G28" s="61"/>
      <c r="H28" s="61"/>
      <c r="I28" s="50"/>
      <c r="J28" s="54"/>
      <c r="K28" s="68" t="s">
        <v>111</v>
      </c>
      <c r="L28" s="62"/>
      <c r="M28" s="62" t="s">
        <v>91</v>
      </c>
      <c r="N28" s="64"/>
      <c r="O28" s="64"/>
      <c r="P28" s="70"/>
      <c r="Q28" s="70" t="s">
        <v>123</v>
      </c>
      <c r="R28" s="54"/>
      <c r="S28" s="54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60"/>
      <c r="AE28" s="64"/>
    </row>
    <row r="29" spans="1:31" s="2" customFormat="1" ht="63.75" customHeight="1" x14ac:dyDescent="0.2">
      <c r="B29" s="47"/>
      <c r="C29" s="47"/>
      <c r="D29" s="51" t="s">
        <v>71</v>
      </c>
      <c r="E29" s="47"/>
      <c r="F29" s="28" t="s">
        <v>72</v>
      </c>
      <c r="G29" s="91"/>
      <c r="H29" s="9"/>
      <c r="I29" s="51" t="s">
        <v>73</v>
      </c>
      <c r="J29" s="30"/>
      <c r="K29" s="67" t="s">
        <v>74</v>
      </c>
      <c r="L29" s="29"/>
      <c r="M29" s="29" t="s">
        <v>75</v>
      </c>
      <c r="N29" s="31"/>
      <c r="O29" s="31"/>
      <c r="P29" s="31"/>
      <c r="Q29" s="73" t="s">
        <v>124</v>
      </c>
      <c r="R29" s="30"/>
      <c r="S29" s="30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32"/>
      <c r="AE29" s="28"/>
    </row>
    <row r="30" spans="1:31" s="2" customFormat="1" ht="63.75" customHeight="1" x14ac:dyDescent="0.2">
      <c r="B30" s="47"/>
      <c r="C30" s="47"/>
      <c r="D30" s="119" t="s">
        <v>76</v>
      </c>
      <c r="E30" s="128"/>
      <c r="F30" s="119" t="s">
        <v>85</v>
      </c>
      <c r="G30" s="122"/>
      <c r="H30" s="125"/>
      <c r="I30" s="102" t="s">
        <v>148</v>
      </c>
      <c r="J30" s="116"/>
      <c r="K30" s="67" t="s">
        <v>136</v>
      </c>
      <c r="L30" s="29"/>
      <c r="M30" s="29" t="s">
        <v>77</v>
      </c>
      <c r="N30" s="31"/>
      <c r="O30" s="31"/>
      <c r="P30" s="31"/>
      <c r="Q30" s="73" t="s">
        <v>123</v>
      </c>
      <c r="R30" s="30"/>
      <c r="S30" s="30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32"/>
      <c r="AE30" s="28"/>
    </row>
    <row r="31" spans="1:31" s="2" customFormat="1" ht="76.5" customHeight="1" x14ac:dyDescent="0.2">
      <c r="B31" s="47"/>
      <c r="C31" s="47"/>
      <c r="D31" s="120"/>
      <c r="E31" s="129"/>
      <c r="F31" s="120"/>
      <c r="G31" s="123"/>
      <c r="H31" s="126"/>
      <c r="I31" s="103"/>
      <c r="J31" s="117"/>
      <c r="K31" s="67" t="s">
        <v>92</v>
      </c>
      <c r="L31" s="52"/>
      <c r="M31" s="52" t="s">
        <v>93</v>
      </c>
      <c r="N31" s="58"/>
      <c r="O31" s="58"/>
      <c r="P31" s="58"/>
      <c r="Q31" s="53"/>
      <c r="R31" s="53"/>
      <c r="S31" s="5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59"/>
      <c r="AE31" s="51"/>
    </row>
    <row r="32" spans="1:31" s="2" customFormat="1" ht="63.75" customHeight="1" x14ac:dyDescent="0.2">
      <c r="B32" s="47"/>
      <c r="C32" s="47"/>
      <c r="D32" s="120"/>
      <c r="E32" s="129"/>
      <c r="F32" s="121"/>
      <c r="G32" s="124"/>
      <c r="H32" s="127"/>
      <c r="I32" s="103"/>
      <c r="J32" s="118"/>
      <c r="K32" s="67" t="s">
        <v>78</v>
      </c>
      <c r="L32" s="29"/>
      <c r="M32" s="52" t="s">
        <v>79</v>
      </c>
      <c r="N32" s="31"/>
      <c r="O32" s="31"/>
      <c r="P32" s="31"/>
      <c r="Q32" s="101">
        <v>10000000</v>
      </c>
      <c r="R32" s="30" t="s">
        <v>146</v>
      </c>
      <c r="S32" s="30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32"/>
      <c r="AE32" s="28"/>
    </row>
    <row r="33" spans="2:31" s="2" customFormat="1" ht="63.75" customHeight="1" x14ac:dyDescent="0.2">
      <c r="B33" s="47"/>
      <c r="C33" s="47"/>
      <c r="D33" s="120"/>
      <c r="E33" s="129"/>
      <c r="F33" s="119" t="s">
        <v>84</v>
      </c>
      <c r="G33" s="128"/>
      <c r="H33" s="125"/>
      <c r="I33" s="103"/>
      <c r="J33" s="116"/>
      <c r="K33" s="67" t="s">
        <v>80</v>
      </c>
      <c r="L33" s="52"/>
      <c r="M33" s="52" t="s">
        <v>81</v>
      </c>
      <c r="N33" s="58"/>
      <c r="O33" s="58"/>
      <c r="P33" s="58"/>
      <c r="Q33" s="101">
        <v>150000000</v>
      </c>
      <c r="R33" s="97" t="s">
        <v>146</v>
      </c>
      <c r="S33" s="53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59"/>
      <c r="AE33" s="51"/>
    </row>
    <row r="34" spans="2:31" s="2" customFormat="1" ht="63.75" customHeight="1" x14ac:dyDescent="0.2">
      <c r="B34" s="47"/>
      <c r="C34" s="47"/>
      <c r="D34" s="120"/>
      <c r="E34" s="129"/>
      <c r="F34" s="121"/>
      <c r="G34" s="130"/>
      <c r="H34" s="127"/>
      <c r="I34" s="104"/>
      <c r="J34" s="118"/>
      <c r="K34" s="67" t="s">
        <v>82</v>
      </c>
      <c r="L34" s="52"/>
      <c r="M34" s="52" t="s">
        <v>83</v>
      </c>
      <c r="N34" s="58"/>
      <c r="O34" s="58"/>
      <c r="P34" s="58"/>
      <c r="Q34" s="101">
        <v>50000000</v>
      </c>
      <c r="R34" s="97" t="s">
        <v>146</v>
      </c>
      <c r="S34" s="53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59"/>
      <c r="AE34" s="51"/>
    </row>
    <row r="35" spans="2:31" s="2" customFormat="1" ht="63.75" customHeight="1" x14ac:dyDescent="0.2">
      <c r="B35" s="47"/>
      <c r="C35" s="47"/>
      <c r="D35" s="120"/>
      <c r="E35" s="129"/>
      <c r="F35" s="119" t="s">
        <v>86</v>
      </c>
      <c r="G35" s="128"/>
      <c r="H35" s="125"/>
      <c r="I35" s="105"/>
      <c r="J35" s="116"/>
      <c r="K35" s="67" t="s">
        <v>87</v>
      </c>
      <c r="L35" s="52"/>
      <c r="M35" s="52"/>
      <c r="N35" s="58"/>
      <c r="O35" s="58"/>
      <c r="P35" s="58"/>
      <c r="Q35" s="53"/>
      <c r="R35" s="53"/>
      <c r="S35" s="53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59"/>
      <c r="AE35" s="51"/>
    </row>
    <row r="36" spans="2:31" s="2" customFormat="1" ht="63.75" customHeight="1" x14ac:dyDescent="0.2">
      <c r="B36" s="47"/>
      <c r="C36" s="47"/>
      <c r="D36" s="120"/>
      <c r="E36" s="129"/>
      <c r="F36" s="120"/>
      <c r="G36" s="129"/>
      <c r="H36" s="126"/>
      <c r="I36" s="107"/>
      <c r="J36" s="117"/>
      <c r="K36" s="67" t="s">
        <v>88</v>
      </c>
      <c r="L36" s="52"/>
      <c r="M36" s="52"/>
      <c r="N36" s="58"/>
      <c r="O36" s="58"/>
      <c r="P36" s="69" t="s">
        <v>125</v>
      </c>
      <c r="Q36" s="53"/>
      <c r="R36" s="53"/>
      <c r="S36" s="53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59"/>
      <c r="AE36" s="51"/>
    </row>
    <row r="37" spans="2:31" s="2" customFormat="1" ht="63.75" customHeight="1" x14ac:dyDescent="0.2">
      <c r="B37" s="47"/>
      <c r="C37" s="47"/>
      <c r="D37" s="120"/>
      <c r="E37" s="129"/>
      <c r="F37" s="120"/>
      <c r="G37" s="129"/>
      <c r="H37" s="126"/>
      <c r="I37" s="107"/>
      <c r="J37" s="117"/>
      <c r="K37" s="67" t="s">
        <v>126</v>
      </c>
      <c r="L37" s="52"/>
      <c r="M37" s="52"/>
      <c r="N37" s="58"/>
      <c r="O37" s="58"/>
      <c r="P37" s="58"/>
      <c r="Q37" s="53"/>
      <c r="R37" s="53"/>
      <c r="S37" s="53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59"/>
      <c r="AE37" s="51"/>
    </row>
    <row r="38" spans="2:31" s="2" customFormat="1" ht="63.75" customHeight="1" x14ac:dyDescent="0.2">
      <c r="B38" s="47"/>
      <c r="C38" s="47"/>
      <c r="D38" s="120"/>
      <c r="E38" s="129"/>
      <c r="F38" s="120"/>
      <c r="G38" s="129"/>
      <c r="H38" s="126"/>
      <c r="I38" s="107"/>
      <c r="J38" s="117"/>
      <c r="K38" s="67" t="s">
        <v>115</v>
      </c>
      <c r="L38" s="52"/>
      <c r="M38" s="52"/>
      <c r="N38" s="58"/>
      <c r="O38" s="58"/>
      <c r="P38" s="58"/>
      <c r="Q38" s="53"/>
      <c r="R38" s="53"/>
      <c r="S38" s="53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59"/>
      <c r="AE38" s="51"/>
    </row>
    <row r="39" spans="2:31" s="2" customFormat="1" ht="63.75" customHeight="1" x14ac:dyDescent="0.2">
      <c r="B39" s="47"/>
      <c r="C39" s="47"/>
      <c r="D39" s="121"/>
      <c r="E39" s="130"/>
      <c r="F39" s="121"/>
      <c r="G39" s="130"/>
      <c r="H39" s="127"/>
      <c r="I39" s="106"/>
      <c r="J39" s="118"/>
      <c r="K39" s="67" t="s">
        <v>89</v>
      </c>
      <c r="L39" s="52"/>
      <c r="M39" s="52"/>
      <c r="N39" s="58"/>
      <c r="O39" s="58"/>
      <c r="P39" s="69" t="s">
        <v>125</v>
      </c>
      <c r="Q39" s="53"/>
      <c r="R39" s="53"/>
      <c r="S39" s="53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59"/>
      <c r="AE39" s="51"/>
    </row>
    <row r="40" spans="2:31" s="2" customFormat="1" ht="63.75" customHeight="1" x14ac:dyDescent="0.2">
      <c r="B40" s="47"/>
      <c r="C40" s="47"/>
      <c r="D40" s="119" t="s">
        <v>94</v>
      </c>
      <c r="E40" s="128"/>
      <c r="F40" s="119" t="s">
        <v>95</v>
      </c>
      <c r="G40" s="128"/>
      <c r="H40" s="125"/>
      <c r="I40" s="113"/>
      <c r="J40" s="116"/>
      <c r="K40" s="67" t="s">
        <v>96</v>
      </c>
      <c r="L40" s="52"/>
      <c r="M40" s="52" t="s">
        <v>97</v>
      </c>
      <c r="N40" s="58"/>
      <c r="O40" s="58"/>
      <c r="P40" s="69" t="s">
        <v>127</v>
      </c>
      <c r="Q40" s="53"/>
      <c r="R40" s="53"/>
      <c r="S40" s="53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59"/>
      <c r="AE40" s="51"/>
    </row>
    <row r="41" spans="2:31" s="2" customFormat="1" ht="63.75" customHeight="1" x14ac:dyDescent="0.2">
      <c r="B41" s="47"/>
      <c r="C41" s="47"/>
      <c r="D41" s="121"/>
      <c r="E41" s="130"/>
      <c r="F41" s="121"/>
      <c r="G41" s="130"/>
      <c r="H41" s="127"/>
      <c r="I41" s="115"/>
      <c r="J41" s="118"/>
      <c r="K41" s="67" t="s">
        <v>98</v>
      </c>
      <c r="L41" s="52"/>
      <c r="M41" s="52" t="s">
        <v>99</v>
      </c>
      <c r="N41" s="58"/>
      <c r="O41" s="58"/>
      <c r="P41" s="58"/>
      <c r="Q41" s="53"/>
      <c r="R41" s="53"/>
      <c r="S41" s="53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59"/>
      <c r="AE41" s="51"/>
    </row>
    <row r="42" spans="2:31" s="2" customFormat="1" ht="83.1" customHeight="1" x14ac:dyDescent="0.2">
      <c r="B42" s="47"/>
      <c r="C42" s="47"/>
      <c r="D42" s="119" t="s">
        <v>100</v>
      </c>
      <c r="E42" s="128"/>
      <c r="F42" s="50" t="s">
        <v>101</v>
      </c>
      <c r="G42" s="82"/>
      <c r="H42" s="84"/>
      <c r="I42" s="85"/>
      <c r="J42" s="86"/>
      <c r="K42" s="67" t="s">
        <v>102</v>
      </c>
      <c r="L42" s="52"/>
      <c r="M42" s="52" t="s">
        <v>103</v>
      </c>
      <c r="N42" s="58"/>
      <c r="O42" s="58"/>
      <c r="P42" s="58"/>
      <c r="Q42" s="53"/>
      <c r="R42" s="53"/>
      <c r="S42" s="5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59"/>
      <c r="AE42" s="51"/>
    </row>
    <row r="43" spans="2:31" s="2" customFormat="1" ht="109.5" customHeight="1" x14ac:dyDescent="0.2">
      <c r="B43" s="47"/>
      <c r="C43" s="47"/>
      <c r="D43" s="120"/>
      <c r="E43" s="129"/>
      <c r="F43" s="119" t="s">
        <v>104</v>
      </c>
      <c r="G43" s="128"/>
      <c r="H43" s="125"/>
      <c r="I43" s="113" t="s">
        <v>149</v>
      </c>
      <c r="J43" s="116"/>
      <c r="K43" s="67" t="s">
        <v>116</v>
      </c>
      <c r="L43" s="52"/>
      <c r="M43" s="52" t="s">
        <v>105</v>
      </c>
      <c r="N43" s="58"/>
      <c r="O43" s="58"/>
      <c r="P43" s="58"/>
      <c r="Q43" s="53"/>
      <c r="R43" s="53"/>
      <c r="S43" s="5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59"/>
      <c r="AE43" s="51"/>
    </row>
    <row r="44" spans="2:31" s="2" customFormat="1" ht="109.5" customHeight="1" x14ac:dyDescent="0.2">
      <c r="B44" s="47"/>
      <c r="C44" s="47"/>
      <c r="D44" s="120"/>
      <c r="E44" s="129"/>
      <c r="F44" s="120"/>
      <c r="G44" s="129"/>
      <c r="H44" s="126"/>
      <c r="I44" s="114"/>
      <c r="J44" s="117"/>
      <c r="K44" s="67" t="s">
        <v>132</v>
      </c>
      <c r="L44" s="75"/>
      <c r="M44" s="75"/>
      <c r="N44" s="69"/>
      <c r="O44" s="69"/>
      <c r="P44" s="69"/>
      <c r="Q44" s="73" t="s">
        <v>133</v>
      </c>
      <c r="R44" s="73"/>
      <c r="S44" s="7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74"/>
      <c r="AE44" s="71"/>
    </row>
    <row r="45" spans="2:31" s="2" customFormat="1" ht="109.5" customHeight="1" x14ac:dyDescent="0.2">
      <c r="B45" s="47"/>
      <c r="C45" s="47"/>
      <c r="D45" s="120"/>
      <c r="E45" s="129"/>
      <c r="F45" s="120"/>
      <c r="G45" s="129"/>
      <c r="H45" s="126"/>
      <c r="I45" s="114"/>
      <c r="J45" s="117"/>
      <c r="K45" s="67" t="s">
        <v>134</v>
      </c>
      <c r="L45" s="75"/>
      <c r="M45" s="75"/>
      <c r="N45" s="69"/>
      <c r="O45" s="69"/>
      <c r="P45" s="69"/>
      <c r="Q45" s="73" t="s">
        <v>135</v>
      </c>
      <c r="R45" s="73"/>
      <c r="S45" s="7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74"/>
      <c r="AE45" s="71"/>
    </row>
    <row r="46" spans="2:31" s="2" customFormat="1" ht="72" customHeight="1" x14ac:dyDescent="0.2">
      <c r="B46" s="47"/>
      <c r="C46" s="47"/>
      <c r="D46" s="120"/>
      <c r="E46" s="129"/>
      <c r="F46" s="120"/>
      <c r="G46" s="129"/>
      <c r="H46" s="126"/>
      <c r="I46" s="114"/>
      <c r="J46" s="117"/>
      <c r="K46" s="67" t="s">
        <v>128</v>
      </c>
      <c r="L46" s="52"/>
      <c r="M46" s="52" t="s">
        <v>106</v>
      </c>
      <c r="N46" s="58"/>
      <c r="O46" s="58"/>
      <c r="P46" s="58"/>
      <c r="Q46" s="73" t="s">
        <v>123</v>
      </c>
      <c r="R46" s="53"/>
      <c r="S46" s="5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59"/>
      <c r="AE46" s="51"/>
    </row>
    <row r="47" spans="2:31" s="2" customFormat="1" ht="63.75" customHeight="1" x14ac:dyDescent="0.2">
      <c r="B47" s="47"/>
      <c r="C47" s="47"/>
      <c r="D47" s="120"/>
      <c r="E47" s="129"/>
      <c r="F47" s="120"/>
      <c r="G47" s="129"/>
      <c r="H47" s="126"/>
      <c r="I47" s="114"/>
      <c r="J47" s="117"/>
      <c r="K47" s="67" t="s">
        <v>107</v>
      </c>
      <c r="L47" s="52"/>
      <c r="M47" s="52" t="s">
        <v>108</v>
      </c>
      <c r="N47" s="58"/>
      <c r="O47" s="58"/>
      <c r="P47" s="58"/>
      <c r="Q47" s="53"/>
      <c r="R47" s="53"/>
      <c r="S47" s="5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59"/>
      <c r="AE47" s="51"/>
    </row>
    <row r="48" spans="2:31" s="2" customFormat="1" ht="63.75" customHeight="1" x14ac:dyDescent="0.2">
      <c r="B48" s="47"/>
      <c r="C48" s="47"/>
      <c r="D48" s="120"/>
      <c r="E48" s="129"/>
      <c r="F48" s="120"/>
      <c r="G48" s="129"/>
      <c r="H48" s="126"/>
      <c r="I48" s="114"/>
      <c r="J48" s="117"/>
      <c r="K48" s="67" t="s">
        <v>153</v>
      </c>
      <c r="L48" s="100"/>
      <c r="M48" s="100" t="s">
        <v>152</v>
      </c>
      <c r="N48" s="98"/>
      <c r="O48" s="98"/>
      <c r="P48" s="98"/>
      <c r="Q48" s="108">
        <v>300000000</v>
      </c>
      <c r="R48" s="97"/>
      <c r="S48" s="97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99"/>
      <c r="AE48" s="96"/>
    </row>
    <row r="49" spans="2:31" s="2" customFormat="1" ht="63.75" customHeight="1" x14ac:dyDescent="0.2">
      <c r="B49" s="47"/>
      <c r="C49" s="47"/>
      <c r="D49" s="121"/>
      <c r="E49" s="130"/>
      <c r="F49" s="121"/>
      <c r="G49" s="130"/>
      <c r="H49" s="127"/>
      <c r="I49" s="114"/>
      <c r="J49" s="118"/>
      <c r="K49" s="67" t="s">
        <v>109</v>
      </c>
      <c r="L49" s="52"/>
      <c r="M49" s="52" t="s">
        <v>110</v>
      </c>
      <c r="N49" s="58"/>
      <c r="O49" s="58"/>
      <c r="P49" s="69" t="s">
        <v>131</v>
      </c>
      <c r="Q49" s="53"/>
      <c r="R49" s="53"/>
      <c r="S49" s="5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59"/>
      <c r="AE49" s="51"/>
    </row>
    <row r="50" spans="2:31" s="2" customFormat="1" ht="63.75" customHeight="1" x14ac:dyDescent="0.2">
      <c r="B50" s="47"/>
      <c r="C50" s="47"/>
      <c r="D50" s="92"/>
      <c r="E50" s="95"/>
      <c r="F50" s="92"/>
      <c r="G50" s="113" t="s">
        <v>140</v>
      </c>
      <c r="H50" s="94"/>
      <c r="I50" s="114"/>
      <c r="J50" s="93"/>
      <c r="K50" s="48" t="s">
        <v>141</v>
      </c>
      <c r="L50" s="100"/>
      <c r="M50" s="100" t="s">
        <v>143</v>
      </c>
      <c r="N50" s="98"/>
      <c r="O50" s="98"/>
      <c r="P50" s="109" t="s">
        <v>129</v>
      </c>
      <c r="Q50" s="109" t="s">
        <v>130</v>
      </c>
      <c r="R50" s="112">
        <v>59669445</v>
      </c>
      <c r="S50" s="97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99"/>
      <c r="AE50" s="96"/>
    </row>
    <row r="51" spans="2:31" s="2" customFormat="1" ht="63.75" customHeight="1" x14ac:dyDescent="0.2">
      <c r="B51" s="47"/>
      <c r="C51" s="47"/>
      <c r="D51" s="92"/>
      <c r="E51" s="95"/>
      <c r="F51" s="92"/>
      <c r="G51" s="114"/>
      <c r="H51" s="94"/>
      <c r="I51" s="114"/>
      <c r="J51" s="93"/>
      <c r="K51" s="48" t="s">
        <v>142</v>
      </c>
      <c r="L51" s="100"/>
      <c r="M51" s="100" t="s">
        <v>144</v>
      </c>
      <c r="N51" s="98"/>
      <c r="O51" s="98"/>
      <c r="P51" s="110"/>
      <c r="Q51" s="110"/>
      <c r="R51" s="110"/>
      <c r="S51" s="97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99"/>
      <c r="AE51" s="96"/>
    </row>
    <row r="52" spans="2:31" s="2" customFormat="1" ht="104.25" customHeight="1" x14ac:dyDescent="0.2">
      <c r="B52" s="47"/>
      <c r="C52" s="47"/>
      <c r="D52" s="47"/>
      <c r="E52" s="47"/>
      <c r="F52" s="51"/>
      <c r="G52" s="115"/>
      <c r="H52" s="9"/>
      <c r="I52" s="115"/>
      <c r="J52" s="53"/>
      <c r="K52" s="48" t="s">
        <v>151</v>
      </c>
      <c r="L52" s="52"/>
      <c r="M52" s="52" t="s">
        <v>145</v>
      </c>
      <c r="N52" s="58"/>
      <c r="O52" s="58"/>
      <c r="P52" s="111"/>
      <c r="Q52" s="111"/>
      <c r="R52" s="111"/>
      <c r="S52" s="5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59"/>
      <c r="AE52" s="51"/>
    </row>
    <row r="53" spans="2:31" s="2" customFormat="1" ht="63.75" customHeight="1" x14ac:dyDescent="0.2">
      <c r="B53" s="47"/>
      <c r="C53" s="47"/>
      <c r="D53" s="47"/>
      <c r="E53" s="47"/>
      <c r="F53" s="71" t="s">
        <v>137</v>
      </c>
      <c r="G53" s="47"/>
      <c r="H53" s="9"/>
      <c r="I53" s="48"/>
      <c r="J53" s="53"/>
      <c r="K53" s="67" t="s">
        <v>150</v>
      </c>
      <c r="L53" s="52"/>
      <c r="M53" s="75" t="s">
        <v>139</v>
      </c>
      <c r="N53" s="58"/>
      <c r="O53" s="58"/>
      <c r="P53" s="58"/>
      <c r="Q53" s="69" t="s">
        <v>138</v>
      </c>
      <c r="R53" s="53"/>
      <c r="S53" s="5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59"/>
      <c r="AE53" s="51"/>
    </row>
    <row r="54" spans="2:31" s="2" customFormat="1" ht="63.75" customHeight="1" x14ac:dyDescent="0.2">
      <c r="B54" s="47"/>
      <c r="C54" s="47"/>
      <c r="D54" s="47"/>
      <c r="E54" s="47"/>
      <c r="F54" s="28"/>
      <c r="G54" s="47"/>
      <c r="H54" s="9"/>
      <c r="I54" s="48"/>
      <c r="J54" s="30"/>
      <c r="K54" s="49"/>
      <c r="L54" s="29"/>
      <c r="M54" s="29"/>
      <c r="N54" s="31"/>
      <c r="O54" s="31"/>
      <c r="P54" s="31"/>
      <c r="Q54" s="30"/>
      <c r="R54" s="30"/>
      <c r="S54" s="30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2"/>
      <c r="AE54" s="28"/>
    </row>
  </sheetData>
  <mergeCells count="111">
    <mergeCell ref="AE26:AE27"/>
    <mergeCell ref="P26:P27"/>
    <mergeCell ref="B26:B27"/>
    <mergeCell ref="C26:C27"/>
    <mergeCell ref="E26:E27"/>
    <mergeCell ref="AC26:AC27"/>
    <mergeCell ref="T26:T27"/>
    <mergeCell ref="U26:U27"/>
    <mergeCell ref="V26:V27"/>
    <mergeCell ref="W26:W27"/>
    <mergeCell ref="X26:X27"/>
    <mergeCell ref="N26:N27"/>
    <mergeCell ref="O26:O27"/>
    <mergeCell ref="Q26:Q27"/>
    <mergeCell ref="R26:R27"/>
    <mergeCell ref="AD26:AD27"/>
    <mergeCell ref="Y26:Y27"/>
    <mergeCell ref="Z26:Z27"/>
    <mergeCell ref="AA26:AA27"/>
    <mergeCell ref="AB26:AB27"/>
    <mergeCell ref="D11:D28"/>
    <mergeCell ref="H26:H27"/>
    <mergeCell ref="G26:G27"/>
    <mergeCell ref="W17:W24"/>
    <mergeCell ref="G17:G24"/>
    <mergeCell ref="M17:M19"/>
    <mergeCell ref="S26:S27"/>
    <mergeCell ref="I26:I27"/>
    <mergeCell ref="J26:J27"/>
    <mergeCell ref="L26:L27"/>
    <mergeCell ref="M26:M27"/>
    <mergeCell ref="V17:V24"/>
    <mergeCell ref="B17:B24"/>
    <mergeCell ref="C17:C24"/>
    <mergeCell ref="E17:E24"/>
    <mergeCell ref="B2:AE2"/>
    <mergeCell ref="B3:AE3"/>
    <mergeCell ref="B4:AE4"/>
    <mergeCell ref="AE9:AE10"/>
    <mergeCell ref="S9:AD9"/>
    <mergeCell ref="C9:D9"/>
    <mergeCell ref="F9:F10"/>
    <mergeCell ref="G9:G10"/>
    <mergeCell ref="H9:H10"/>
    <mergeCell ref="E9:E10"/>
    <mergeCell ref="P9:R9"/>
    <mergeCell ref="J9:J10"/>
    <mergeCell ref="B5:K5"/>
    <mergeCell ref="M9:O9"/>
    <mergeCell ref="L9:L10"/>
    <mergeCell ref="B11:B16"/>
    <mergeCell ref="C11:C16"/>
    <mergeCell ref="H17:H24"/>
    <mergeCell ref="K9:K10"/>
    <mergeCell ref="I9:I10"/>
    <mergeCell ref="E11:E16"/>
    <mergeCell ref="F11:F16"/>
    <mergeCell ref="AE17:AE24"/>
    <mergeCell ref="I17:I24"/>
    <mergeCell ref="J17:J24"/>
    <mergeCell ref="X17:X24"/>
    <mergeCell ref="Y17:Y24"/>
    <mergeCell ref="Z17:Z24"/>
    <mergeCell ref="AA17:AA24"/>
    <mergeCell ref="AB17:AB24"/>
    <mergeCell ref="AC17:AC24"/>
    <mergeCell ref="Q17:Q24"/>
    <mergeCell ref="R17:R24"/>
    <mergeCell ref="S17:S24"/>
    <mergeCell ref="T17:T24"/>
    <mergeCell ref="AD17:AD24"/>
    <mergeCell ref="U17:U24"/>
    <mergeCell ref="F17:F24"/>
    <mergeCell ref="N11:N14"/>
    <mergeCell ref="O11:O14"/>
    <mergeCell ref="G11:G16"/>
    <mergeCell ref="H11:H16"/>
    <mergeCell ref="I11:I16"/>
    <mergeCell ref="F26:F27"/>
    <mergeCell ref="D40:D41"/>
    <mergeCell ref="J43:J49"/>
    <mergeCell ref="H43:H49"/>
    <mergeCell ref="G43:G49"/>
    <mergeCell ref="F43:F49"/>
    <mergeCell ref="D42:D49"/>
    <mergeCell ref="E42:E49"/>
    <mergeCell ref="J35:J39"/>
    <mergeCell ref="H35:H39"/>
    <mergeCell ref="G35:G39"/>
    <mergeCell ref="F35:F39"/>
    <mergeCell ref="D30:D39"/>
    <mergeCell ref="E30:E39"/>
    <mergeCell ref="I40:I41"/>
    <mergeCell ref="J40:J41"/>
    <mergeCell ref="H40:H41"/>
    <mergeCell ref="G40:G41"/>
    <mergeCell ref="F40:F41"/>
    <mergeCell ref="E40:E41"/>
    <mergeCell ref="H33:H34"/>
    <mergeCell ref="J33:J34"/>
    <mergeCell ref="G33:G34"/>
    <mergeCell ref="F33:F34"/>
    <mergeCell ref="P50:P52"/>
    <mergeCell ref="Q50:Q52"/>
    <mergeCell ref="R50:R52"/>
    <mergeCell ref="G50:G52"/>
    <mergeCell ref="I43:I52"/>
    <mergeCell ref="J30:J32"/>
    <mergeCell ref="F30:F32"/>
    <mergeCell ref="G30:G32"/>
    <mergeCell ref="H30:H32"/>
  </mergeCells>
  <pageMargins left="1.2204724409448819" right="0.15748031496062992" top="0.74803149606299213" bottom="0.74803149606299213" header="0.31496062992125984" footer="0.31496062992125984"/>
  <pageSetup paperSize="5" scale="50" orientation="landscape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2013-01-14T23:34:58Z</cp:lastPrinted>
  <dcterms:created xsi:type="dcterms:W3CDTF">2012-10-31T20:22:15Z</dcterms:created>
  <dcterms:modified xsi:type="dcterms:W3CDTF">2015-01-22T15:57:02Z</dcterms:modified>
</cp:coreProperties>
</file>